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'Sheet1'!$P$20</definedName>
    <definedName name="OLE_LINK2" localSheetId="0">'Sheet1'!$P$20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<sst xmlns="http://schemas.openxmlformats.org/spreadsheetml/2006/main" count="53" uniqueCount="52">
  <si>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Exam 1 </t>
  </si>
  <si>
    <t xml:space="preserve">Exam 2 </t>
  </si>
  <si>
    <t>B</t>
  </si>
  <si>
    <t>F</t>
  </si>
  <si>
    <t>A</t>
  </si>
  <si>
    <t>Weight</t>
  </si>
  <si>
    <t>To Date:</t>
  </si>
  <si>
    <t>A-</t>
  </si>
  <si>
    <t>B+</t>
  </si>
  <si>
    <t>B-</t>
  </si>
  <si>
    <t>C+</t>
  </si>
  <si>
    <t>C</t>
  </si>
  <si>
    <t>C-</t>
  </si>
  <si>
    <t>D+</t>
  </si>
  <si>
    <t>D</t>
  </si>
  <si>
    <t>D-</t>
  </si>
  <si>
    <t>Percent</t>
  </si>
  <si>
    <t xml:space="preserve">My </t>
  </si>
  <si>
    <t>Grades</t>
  </si>
  <si>
    <t>Assignment</t>
  </si>
  <si>
    <t>% of Grade In To Date =</t>
  </si>
  <si>
    <t>% of Grade Left to Do =</t>
  </si>
  <si>
    <t>To earn a</t>
  </si>
  <si>
    <t>COURSE</t>
  </si>
  <si>
    <t xml:space="preserve">Grade </t>
  </si>
  <si>
    <t>Of:</t>
  </si>
  <si>
    <t xml:space="preserve">I need to </t>
  </si>
  <si>
    <t>average this</t>
  </si>
  <si>
    <t xml:space="preserve">on the rest of </t>
  </si>
  <si>
    <t>my grades</t>
  </si>
  <si>
    <t>Course</t>
  </si>
  <si>
    <t>Graded</t>
  </si>
  <si>
    <t>Assignments</t>
  </si>
  <si>
    <t>ENTER YOUR GRADES</t>
  </si>
  <si>
    <t>Quiz 1</t>
  </si>
  <si>
    <t>Quiz 2</t>
  </si>
  <si>
    <t>WORKING DATA, Do not erase</t>
  </si>
  <si>
    <t>Current Weighed Average =</t>
  </si>
  <si>
    <t>Weights</t>
  </si>
  <si>
    <t>Weighted points</t>
  </si>
  <si>
    <t>Final Exam</t>
  </si>
  <si>
    <t>NOTE: If 100% of the grades are completed, just translate</t>
  </si>
  <si>
    <t>your average into your course grade.</t>
  </si>
  <si>
    <t>Enter Any Extra Credit --&gt;</t>
  </si>
  <si>
    <t>Percent Extra Credit</t>
  </si>
  <si>
    <t>EXAM and Quiz Grades:</t>
  </si>
  <si>
    <t>you need to average on the rest of your grades (it is not part of the</t>
  </si>
  <si>
    <t xml:space="preserve"> "Current Weighted Average").</t>
  </si>
  <si>
    <t>NOTE:  The calculator uses any extra credit in determining what</t>
  </si>
  <si>
    <t>%</t>
  </si>
  <si>
    <t>Weighed Avg WITH Extra</t>
  </si>
  <si>
    <t>&lt;-- Enter YOUR Grade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</si>
</sst>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  <numFmt numFmtId="170" formatCode="0.000"/>
    <numFmt numFmtId="171" formatCode="0.000%"/>
    <numFmt numFmtId="172" formatCode="0.0000%"/>
    <numFmt numFmtId="173" formatCode="0.000000000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8" fontId="4" fillId="0" borderId="2" xfId="21" applyNumberFormat="1" applyFont="1" applyBorder="1" applyAlignment="1">
      <alignment horizontal="center"/>
    </xf>
    <xf numFmtId="168" fontId="4" fillId="2" borderId="3" xfId="21" applyNumberFormat="1" applyFont="1" applyFill="1" applyBorder="1" applyAlignment="1">
      <alignment horizontal="center"/>
    </xf>
    <xf numFmtId="168" fontId="4" fillId="0" borderId="0" xfId="2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right"/>
    </xf>
    <xf numFmtId="9" fontId="4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168" fontId="4" fillId="0" borderId="9" xfId="21" applyNumberFormat="1" applyFont="1" applyBorder="1" applyAlignment="1">
      <alignment horizontal="center"/>
    </xf>
    <xf numFmtId="168" fontId="4" fillId="0" borderId="0" xfId="21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9" fontId="4" fillId="0" borderId="11" xfId="0" applyNumberFormat="1" applyFont="1" applyBorder="1" applyAlignment="1" applyProtection="1">
      <alignment horizontal="center"/>
      <protection locked="0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9" fontId="4" fillId="0" borderId="0" xfId="0" applyNumberFormat="1" applyFont="1" applyBorder="1" applyAlignment="1" applyProtection="1">
      <alignment horizontal="center"/>
      <protection/>
    </xf>
    <xf numFmtId="169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left"/>
    </xf>
    <xf numFmtId="169" fontId="4" fillId="0" borderId="0" xfId="21" applyNumberFormat="1" applyFont="1" applyBorder="1" applyAlignment="1" applyProtection="1">
      <alignment horizontal="right"/>
      <protection/>
    </xf>
    <xf numFmtId="0" fontId="4" fillId="3" borderId="0" xfId="0" applyFont="1" applyFill="1" applyBorder="1" applyAlignment="1">
      <alignment horizontal="left"/>
    </xf>
    <xf numFmtId="9" fontId="4" fillId="3" borderId="0" xfId="0" applyNumberFormat="1" applyFont="1" applyFill="1" applyBorder="1" applyAlignment="1">
      <alignment horizontal="center"/>
    </xf>
    <xf numFmtId="170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/>
    </xf>
    <xf numFmtId="168" fontId="4" fillId="0" borderId="0" xfId="21" applyNumberFormat="1" applyFont="1" applyAlignment="1">
      <alignment/>
    </xf>
    <xf numFmtId="10" fontId="4" fillId="0" borderId="0" xfId="21" applyNumberFormat="1" applyFont="1" applyAlignment="1">
      <alignment/>
    </xf>
    <xf numFmtId="168" fontId="6" fillId="0" borderId="0" xfId="0" applyNumberFormat="1" applyFont="1" applyAlignment="1">
      <alignment horizontal="center"/>
    </xf>
    <xf numFmtId="9" fontId="4" fillId="3" borderId="11" xfId="0" applyNumberFormat="1" applyFont="1" applyFill="1" applyBorder="1" applyAlignment="1" applyProtection="1">
      <alignment horizontal="center"/>
      <protection locked="0"/>
    </xf>
    <xf numFmtId="169" fontId="4" fillId="3" borderId="11" xfId="0" applyNumberFormat="1" applyFont="1" applyFill="1" applyBorder="1" applyAlignment="1" applyProtection="1">
      <alignment horizontal="center"/>
      <protection locked="0"/>
    </xf>
    <xf numFmtId="168" fontId="4" fillId="2" borderId="16" xfId="21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C6" sqref="C6"/>
    </sheetView>
  </sheetViews>
  <sheetFormatPr defaultColWidth="9.140625" defaultRowHeight="12.75"/>
  <cols>
    <col min="1" max="1" width="14.421875" style="0" customWidth="1"/>
    <col min="2" max="2" width="14.00390625" style="0" customWidth="1"/>
    <col min="3" max="3" width="13.140625" style="1" bestFit="1" customWidth="1"/>
    <col min="7" max="7" width="11.00390625" style="0" customWidth="1"/>
    <col min="8" max="8" width="9.00390625" style="1" customWidth="1"/>
    <col min="9" max="9" width="21.421875" style="0" bestFit="1" customWidth="1"/>
    <col min="10" max="10" width="20.28125" style="0" customWidth="1"/>
  </cols>
  <sheetData>
    <row r="1" spans="1:8" s="2" customFormat="1" ht="15.75" thickBot="1">
      <c r="A1" s="2" t="s">
        <v>33</v>
      </c>
      <c r="C1" s="3"/>
      <c r="H1" s="3"/>
    </row>
    <row r="2" spans="1:9" s="2" customFormat="1" ht="15">
      <c r="A2" s="2" t="s">
        <v>45</v>
      </c>
      <c r="C2" s="3"/>
      <c r="G2" s="4" t="s">
        <v>22</v>
      </c>
      <c r="H2" s="5"/>
      <c r="I2" s="6" t="s">
        <v>26</v>
      </c>
    </row>
    <row r="3" spans="3:9" s="2" customFormat="1" ht="15">
      <c r="C3" s="33" t="s">
        <v>17</v>
      </c>
      <c r="G3" s="7" t="s">
        <v>23</v>
      </c>
      <c r="H3" s="8"/>
      <c r="I3" s="9" t="s">
        <v>27</v>
      </c>
    </row>
    <row r="4" spans="1:19" s="2" customFormat="1" ht="15">
      <c r="A4" s="10" t="s">
        <v>31</v>
      </c>
      <c r="B4" s="28" t="s">
        <v>19</v>
      </c>
      <c r="C4" s="34" t="s">
        <v>18</v>
      </c>
      <c r="G4" s="7" t="s">
        <v>24</v>
      </c>
      <c r="H4" s="8" t="s">
        <v>30</v>
      </c>
      <c r="I4" s="9" t="s">
        <v>28</v>
      </c>
      <c r="S4" s="2" t="s">
        <v>36</v>
      </c>
    </row>
    <row r="5" spans="1:21" s="2" customFormat="1" ht="15.75" thickBot="1">
      <c r="A5" s="11" t="s">
        <v>32</v>
      </c>
      <c r="B5" s="29" t="s">
        <v>5</v>
      </c>
      <c r="C5" s="35" t="s">
        <v>6</v>
      </c>
      <c r="G5" s="12" t="s">
        <v>25</v>
      </c>
      <c r="H5" s="13" t="s">
        <v>16</v>
      </c>
      <c r="I5" s="14" t="s">
        <v>29</v>
      </c>
      <c r="S5" s="2" t="s">
        <v>38</v>
      </c>
      <c r="U5" s="2" t="s">
        <v>39</v>
      </c>
    </row>
    <row r="6" spans="1:21" s="2" customFormat="1" ht="15">
      <c r="A6" s="11" t="s">
        <v>34</v>
      </c>
      <c r="B6" s="30">
        <v>0.1</v>
      </c>
      <c r="C6" s="57">
        <v>1</v>
      </c>
      <c r="D6" s="2" t="s">
        <v>51</v>
      </c>
      <c r="G6" s="17" t="s">
        <v>4</v>
      </c>
      <c r="H6" s="18">
        <v>0.926</v>
      </c>
      <c r="I6" s="19">
        <f>IF($C$17&lt;&gt;"",IF($C$19=0%,"See average",((+H6-($C$17*$C$18))/$C$19)-$C$15/100),"")</f>
        <v>0.9177777777777778</v>
      </c>
      <c r="S6" s="2">
        <f aca="true" t="shared" si="0" ref="S6:S12">IF(C6="","",B6)</f>
        <v>0.1</v>
      </c>
      <c r="U6" s="2">
        <f aca="true" t="shared" si="1" ref="U6:U12">IF(C6&lt;&gt;" ",C6*B6)</f>
        <v>0.1</v>
      </c>
    </row>
    <row r="7" spans="1:21" s="2" customFormat="1" ht="15">
      <c r="A7" s="15" t="s">
        <v>0</v>
      </c>
      <c r="B7" s="16">
        <v>0.23</v>
      </c>
      <c r="C7" s="57"/>
      <c r="G7" s="17" t="s">
        <v>7</v>
      </c>
      <c r="H7" s="20">
        <v>0.896</v>
      </c>
      <c r="I7" s="19">
        <f aca="true" t="shared" si="2" ref="I7:I16">IF($C$17&lt;&gt;"",IF($C$19=0%,"See average",((+H7-($C$17*$C$18))/$C$19)-$C$15/100),"")</f>
        <v>0.8844444444444445</v>
      </c>
      <c r="S7" s="2">
        <f t="shared" si="0"/>
      </c>
      <c r="U7" s="2">
        <f t="shared" si="1"/>
        <v>0</v>
      </c>
    </row>
    <row r="8" spans="1:21" s="2" customFormat="1" ht="15">
      <c r="A8" s="15" t="s">
        <v>35</v>
      </c>
      <c r="B8" s="16">
        <v>0.1</v>
      </c>
      <c r="C8" s="57"/>
      <c r="G8" s="17" t="s">
        <v>8</v>
      </c>
      <c r="H8" s="20">
        <v>0.866</v>
      </c>
      <c r="I8" s="19">
        <f t="shared" si="2"/>
        <v>0.8511111111111112</v>
      </c>
      <c r="S8" s="2">
        <f t="shared" si="0"/>
      </c>
      <c r="U8" s="2">
        <f t="shared" si="1"/>
        <v>0</v>
      </c>
    </row>
    <row r="9" spans="1:21" s="2" customFormat="1" ht="15">
      <c r="A9" s="15" t="s">
        <v>1</v>
      </c>
      <c r="B9" s="16">
        <v>0.27</v>
      </c>
      <c r="C9" s="57"/>
      <c r="G9" s="17" t="s">
        <v>2</v>
      </c>
      <c r="H9" s="20">
        <v>0.826</v>
      </c>
      <c r="I9" s="19">
        <f t="shared" si="2"/>
        <v>0.8066666666666666</v>
      </c>
      <c r="S9" s="2">
        <f t="shared" si="0"/>
      </c>
      <c r="U9" s="2">
        <f t="shared" si="1"/>
        <v>0</v>
      </c>
    </row>
    <row r="10" spans="1:21" s="2" customFormat="1" ht="15">
      <c r="A10" s="15" t="s">
        <v>40</v>
      </c>
      <c r="B10" s="16">
        <v>0.3</v>
      </c>
      <c r="C10" s="57"/>
      <c r="G10" s="17" t="s">
        <v>9</v>
      </c>
      <c r="H10" s="20">
        <v>0.796</v>
      </c>
      <c r="I10" s="19">
        <f t="shared" si="2"/>
        <v>0.7733333333333334</v>
      </c>
      <c r="S10" s="2">
        <f t="shared" si="0"/>
      </c>
      <c r="U10" s="2">
        <f t="shared" si="1"/>
        <v>0</v>
      </c>
    </row>
    <row r="11" spans="1:21" s="2" customFormat="1" ht="15">
      <c r="A11" s="15"/>
      <c r="B11" s="16"/>
      <c r="C11" s="32"/>
      <c r="G11" s="17" t="s">
        <v>10</v>
      </c>
      <c r="H11" s="20">
        <v>0.766</v>
      </c>
      <c r="I11" s="19">
        <f t="shared" si="2"/>
        <v>0.74</v>
      </c>
      <c r="S11" s="2">
        <f t="shared" si="0"/>
      </c>
      <c r="U11" s="2">
        <f t="shared" si="1"/>
        <v>0</v>
      </c>
    </row>
    <row r="12" spans="1:21" s="2" customFormat="1" ht="15">
      <c r="A12" s="15"/>
      <c r="B12" s="16"/>
      <c r="C12" s="32"/>
      <c r="G12" s="17" t="s">
        <v>11</v>
      </c>
      <c r="H12" s="20">
        <v>0.726</v>
      </c>
      <c r="I12" s="19">
        <f t="shared" si="2"/>
        <v>0.6955555555555556</v>
      </c>
      <c r="S12" s="2">
        <f t="shared" si="0"/>
      </c>
      <c r="U12" s="2">
        <f t="shared" si="1"/>
        <v>0</v>
      </c>
    </row>
    <row r="13" spans="1:21" s="2" customFormat="1" ht="15">
      <c r="A13" s="49" t="s">
        <v>43</v>
      </c>
      <c r="B13" s="50"/>
      <c r="C13" s="58"/>
      <c r="G13" s="17" t="s">
        <v>12</v>
      </c>
      <c r="H13" s="20">
        <v>0.696</v>
      </c>
      <c r="I13" s="19">
        <f t="shared" si="2"/>
        <v>0.6622222222222222</v>
      </c>
      <c r="U13" s="51"/>
    </row>
    <row r="14" spans="1:21" s="2" customFormat="1" ht="15">
      <c r="A14" s="43"/>
      <c r="B14" s="44"/>
      <c r="C14" s="45"/>
      <c r="D14" s="46"/>
      <c r="E14" s="46"/>
      <c r="G14" s="17" t="s">
        <v>13</v>
      </c>
      <c r="H14" s="20">
        <v>0.666</v>
      </c>
      <c r="I14" s="19">
        <f t="shared" si="2"/>
        <v>0.6288888888888889</v>
      </c>
      <c r="R14" s="31" t="s">
        <v>20</v>
      </c>
      <c r="S14" s="2">
        <f>SUM(S6:S12)</f>
        <v>0.1</v>
      </c>
      <c r="U14" s="2">
        <f>SUM(U6:U12)</f>
        <v>0.1</v>
      </c>
    </row>
    <row r="15" spans="1:9" s="2" customFormat="1" ht="15">
      <c r="A15" s="41" t="s">
        <v>44</v>
      </c>
      <c r="B15" s="42"/>
      <c r="C15" s="48">
        <f>+C13</f>
        <v>0</v>
      </c>
      <c r="D15" s="2" t="s">
        <v>49</v>
      </c>
      <c r="G15" s="17" t="s">
        <v>14</v>
      </c>
      <c r="H15" s="20">
        <v>0.626</v>
      </c>
      <c r="I15" s="19">
        <f t="shared" si="2"/>
        <v>0.5844444444444444</v>
      </c>
    </row>
    <row r="16" spans="1:9" s="2" customFormat="1" ht="15">
      <c r="A16" s="21"/>
      <c r="C16" s="3"/>
      <c r="G16" s="17" t="s">
        <v>15</v>
      </c>
      <c r="H16" s="20">
        <v>0.596</v>
      </c>
      <c r="I16" s="19">
        <f t="shared" si="2"/>
        <v>0.5511111111111111</v>
      </c>
    </row>
    <row r="17" spans="1:9" s="2" customFormat="1" ht="15.75" thickBot="1">
      <c r="A17" s="22"/>
      <c r="B17" s="23" t="s">
        <v>37</v>
      </c>
      <c r="C17" s="59">
        <f>IF(U14&gt;0,((+U14/S14)+C13*0.01),"")</f>
        <v>1</v>
      </c>
      <c r="G17" s="25" t="s">
        <v>3</v>
      </c>
      <c r="H17" s="26"/>
      <c r="I17" s="14"/>
    </row>
    <row r="18" spans="1:8" s="2" customFormat="1" ht="15">
      <c r="A18" s="21" t="s">
        <v>20</v>
      </c>
      <c r="C18" s="24">
        <f>+S14</f>
        <v>0.1</v>
      </c>
      <c r="H18" s="27"/>
    </row>
    <row r="19" spans="1:9" s="2" customFormat="1" ht="15">
      <c r="A19" s="21" t="s">
        <v>21</v>
      </c>
      <c r="C19" s="24">
        <f>1-C18</f>
        <v>0.9</v>
      </c>
      <c r="G19" s="2">
        <f>IF($C$19=0%,0,"")</f>
      </c>
      <c r="H19" s="3"/>
      <c r="I19" s="55"/>
    </row>
    <row r="20" spans="1:20" s="2" customFormat="1" ht="15.75">
      <c r="A20" s="47" t="s">
        <v>50</v>
      </c>
      <c r="C20" s="56">
        <f>+C17</f>
        <v>1</v>
      </c>
      <c r="H20" s="24"/>
      <c r="I20" s="53"/>
      <c r="P20" s="36"/>
      <c r="Q20" s="37"/>
      <c r="R20"/>
      <c r="S20"/>
      <c r="T20" s="38"/>
    </row>
    <row r="21" spans="1:20" s="2" customFormat="1" ht="15">
      <c r="A21" s="21"/>
      <c r="C21" s="52"/>
      <c r="H21" s="24"/>
      <c r="I21" s="54"/>
      <c r="P21" s="36"/>
      <c r="Q21" s="37"/>
      <c r="R21"/>
      <c r="S21"/>
      <c r="T21" s="38"/>
    </row>
    <row r="22" spans="1:20" s="2" customFormat="1" ht="15">
      <c r="A22" s="2" t="s">
        <v>41</v>
      </c>
      <c r="C22" s="3"/>
      <c r="H22" s="24"/>
      <c r="P22" s="36"/>
      <c r="Q22" s="37"/>
      <c r="R22"/>
      <c r="S22"/>
      <c r="T22" s="38"/>
    </row>
    <row r="23" spans="1:23" ht="15">
      <c r="A23" s="2" t="s">
        <v>42</v>
      </c>
      <c r="B23" s="2"/>
      <c r="C23" s="3"/>
      <c r="D23" s="2"/>
      <c r="E23" s="2"/>
      <c r="F23" s="2"/>
      <c r="P23" s="39"/>
      <c r="Q23" s="40"/>
      <c r="U23" s="2"/>
      <c r="V23" s="2"/>
      <c r="W23" s="2"/>
    </row>
    <row r="24" spans="1:17" ht="15">
      <c r="A24" s="2" t="s">
        <v>48</v>
      </c>
      <c r="F24" s="2"/>
      <c r="Q24" s="37"/>
    </row>
    <row r="25" ht="15">
      <c r="A25" s="2" t="s">
        <v>46</v>
      </c>
    </row>
    <row r="26" ht="15">
      <c r="A26" s="2" t="s">
        <v>47</v>
      </c>
    </row>
  </sheetData>
  <sheetProtection password="83AF" sheet="1" objects="1" scenarios="1" selectLockedCells="1"/>
  <protectedRanges>
    <protectedRange sqref="C6:C15" name="Input"/>
  </protectedRange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LMarks</dc:creator>
  <cp:keywords/>
  <dc:description/>
  <cp:lastModifiedBy>LMarks</cp:lastModifiedBy>
  <dcterms:created xsi:type="dcterms:W3CDTF">2007-04-06T16:38:05Z</dcterms:created>
  <dcterms:modified xsi:type="dcterms:W3CDTF">2010-08-21T14:29:14Z</dcterms:modified>
  <cp:category/>
  <cp:version/>
  <cp:contentType/>
  <cp:contentStatus/>
</cp:coreProperties>
</file>